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7E650149-E089-4935-9107-35E8D0297D58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1" l="1"/>
  <c r="Z7" i="1"/>
  <c r="Z8" i="1"/>
  <c r="Z10" i="1"/>
  <c r="Z11" i="1"/>
  <c r="Z12" i="1"/>
  <c r="Z13" i="1"/>
  <c r="Z14" i="1"/>
  <c r="Z15" i="1"/>
  <c r="Z19" i="1"/>
  <c r="Z20" i="1"/>
  <c r="Z21" i="1"/>
  <c r="Z24" i="1"/>
  <c r="Z25" i="1"/>
  <c r="Z26" i="1"/>
  <c r="Z27" i="1"/>
  <c r="Z22" i="1"/>
  <c r="Z6" i="1"/>
  <c r="K12" i="2"/>
  <c r="K27" i="2"/>
  <c r="K26" i="2"/>
  <c r="K25" i="2"/>
  <c r="K11" i="2"/>
  <c r="K10" i="2"/>
  <c r="K24" i="2"/>
  <c r="K23" i="2"/>
  <c r="K22" i="2"/>
  <c r="K9" i="2"/>
  <c r="K21" i="2"/>
  <c r="K7" i="2"/>
  <c r="K20" i="2"/>
  <c r="K19" i="2"/>
  <c r="K6" i="2"/>
  <c r="K5" i="2"/>
  <c r="K4" i="2"/>
  <c r="K18" i="2"/>
  <c r="K3" i="2"/>
  <c r="K17" i="2"/>
  <c r="K16" i="2"/>
  <c r="K8" i="2"/>
  <c r="K15" i="2"/>
  <c r="K14" i="2"/>
  <c r="K13" i="2"/>
  <c r="K2" i="2"/>
</calcChain>
</file>

<file path=xl/sharedStrings.xml><?xml version="1.0" encoding="utf-8"?>
<sst xmlns="http://schemas.openxmlformats.org/spreadsheetml/2006/main" count="273" uniqueCount="176">
  <si>
    <t>GENERAL STORE - ESSEGIBI - F.LLI CURIA</t>
  </si>
  <si>
    <t>GEF</t>
  </si>
  <si>
    <t>COGNOME</t>
  </si>
  <si>
    <t>NOME</t>
  </si>
  <si>
    <t>ANNO</t>
  </si>
  <si>
    <t>UCI CODE</t>
  </si>
  <si>
    <t>TEAM</t>
  </si>
  <si>
    <t>COD</t>
  </si>
  <si>
    <t>PROVA 1</t>
  </si>
  <si>
    <t>POS.</t>
  </si>
  <si>
    <t>TEAM UKYO</t>
  </si>
  <si>
    <t>TUK</t>
  </si>
  <si>
    <t>SOUDAL QUICK-STEP</t>
  </si>
  <si>
    <t>SOQ</t>
  </si>
  <si>
    <t>GAROFOLI</t>
  </si>
  <si>
    <t>GIANMARCO</t>
  </si>
  <si>
    <t>10030225382</t>
  </si>
  <si>
    <t>DATI</t>
  </si>
  <si>
    <t>TOMMASO</t>
  </si>
  <si>
    <t>10030432318</t>
  </si>
  <si>
    <t>IACOMONI</t>
  </si>
  <si>
    <t>FEDERICO</t>
  </si>
  <si>
    <t>10030375027</t>
  </si>
  <si>
    <t>PALETTI</t>
  </si>
  <si>
    <t>LUCA</t>
  </si>
  <si>
    <t>10029282967</t>
  </si>
  <si>
    <t>BARDIANI CSF 7 SABER</t>
  </si>
  <si>
    <t>BCS</t>
  </si>
  <si>
    <t>DE CASSAN</t>
  </si>
  <si>
    <t>DAVIDE</t>
  </si>
  <si>
    <t>10031967746</t>
  </si>
  <si>
    <t>DONATI</t>
  </si>
  <si>
    <t>10032936231</t>
  </si>
  <si>
    <t>RED BULL - BORA - HANSGROHE ROOKIES</t>
  </si>
  <si>
    <t>RBC</t>
  </si>
  <si>
    <t>PROVA 2</t>
  </si>
  <si>
    <t>TOTALE</t>
  </si>
  <si>
    <t>SAMBINELLO</t>
  </si>
  <si>
    <t>ENEA</t>
  </si>
  <si>
    <t>10029123828</t>
  </si>
  <si>
    <t>UAE TEAM EMIRATES GEN-Z</t>
  </si>
  <si>
    <t>UAZ</t>
  </si>
  <si>
    <t>BORTOLUZZI</t>
  </si>
  <si>
    <t>GIOVANNI</t>
  </si>
  <si>
    <t>10030344715</t>
  </si>
  <si>
    <t>PROVA 3</t>
  </si>
  <si>
    <t>GARIBBO</t>
  </si>
  <si>
    <t>NICOLÒ</t>
  </si>
  <si>
    <t>10015725502</t>
  </si>
  <si>
    <t>ZANA</t>
  </si>
  <si>
    <t>FILIPPO</t>
  </si>
  <si>
    <t>10015829370</t>
  </si>
  <si>
    <t>MAGLI</t>
  </si>
  <si>
    <t>10015918993</t>
  </si>
  <si>
    <t>BALLABIO</t>
  </si>
  <si>
    <t>GIACOMO</t>
  </si>
  <si>
    <t>10014969508</t>
  </si>
  <si>
    <t>TEAM VORARLBERG</t>
  </si>
  <si>
    <t>VBG</t>
  </si>
  <si>
    <t>ZANONCELLO</t>
  </si>
  <si>
    <t>ENRICO</t>
  </si>
  <si>
    <t>10009974614</t>
  </si>
  <si>
    <t>CONCI</t>
  </si>
  <si>
    <t>NICOLA</t>
  </si>
  <si>
    <t>10014404985</t>
  </si>
  <si>
    <t>XDS ASTANA TEAM</t>
  </si>
  <si>
    <t>XAT</t>
  </si>
  <si>
    <t>LORELLO</t>
  </si>
  <si>
    <t>RICCARDO</t>
  </si>
  <si>
    <t>10031358161</t>
  </si>
  <si>
    <t>S.C. PADOVANI POLO CHERRY BANK</t>
  </si>
  <si>
    <t>PAD</t>
  </si>
  <si>
    <t>CAPRA</t>
  </si>
  <si>
    <t>THOMAS</t>
  </si>
  <si>
    <t>10029174752</t>
  </si>
  <si>
    <t>BAHRAIN VICTORIOUS DEVELOPMENT TEAM</t>
  </si>
  <si>
    <t>BVD</t>
  </si>
  <si>
    <t>URSELLA</t>
  </si>
  <si>
    <t>LORENZO</t>
  </si>
  <si>
    <t>10029210825</t>
  </si>
  <si>
    <t>ZOCCARATO</t>
  </si>
  <si>
    <t>SAMUELE</t>
  </si>
  <si>
    <t>10015135620</t>
  </si>
  <si>
    <t>MBH BANK CSB TELECOM FORT</t>
  </si>
  <si>
    <t>MBH</t>
  </si>
  <si>
    <t>PERSICO</t>
  </si>
  <si>
    <t>10030049671</t>
  </si>
  <si>
    <t>MENGHINI</t>
  </si>
  <si>
    <t>ALESSIO</t>
  </si>
  <si>
    <t>10030702504</t>
  </si>
  <si>
    <t>TEAM TECHNIPES #INEMILIAROMAGNA CAFFÈ BORBONE</t>
  </si>
  <si>
    <t>TER</t>
  </si>
  <si>
    <t>VESCO</t>
  </si>
  <si>
    <t>LEONARDO</t>
  </si>
  <si>
    <t>10029038144</t>
  </si>
  <si>
    <t>BIESSE - CARRERA - PREMAC</t>
  </si>
  <si>
    <t>BIE</t>
  </si>
  <si>
    <t>D'AMATO</t>
  </si>
  <si>
    <t>ANDREA</t>
  </si>
  <si>
    <t>10030317332</t>
  </si>
  <si>
    <t>DE LONGHI</t>
  </si>
  <si>
    <t>10030059775</t>
  </si>
  <si>
    <t>CAMPANA IMBALLAGGI-MORBIATO-TRENTINO</t>
  </si>
  <si>
    <t>CMP</t>
  </si>
  <si>
    <t>ARRIGHETTI</t>
  </si>
  <si>
    <t>NICOLO'</t>
  </si>
  <si>
    <t>10031393931</t>
  </si>
  <si>
    <t>PIETROBON</t>
  </si>
  <si>
    <t>10015827552</t>
  </si>
  <si>
    <t>TEAM POLTI VISITMALTA</t>
  </si>
  <si>
    <t>PTV</t>
  </si>
  <si>
    <t>BIANCALANI</t>
  </si>
  <si>
    <t>10030427971</t>
  </si>
  <si>
    <t>BELTRAMI TSA TRE COLLI</t>
  </si>
  <si>
    <t>BTC</t>
  </si>
  <si>
    <t>PROVA 4</t>
  </si>
  <si>
    <t>PROVA 5</t>
  </si>
  <si>
    <t>PROVA 6</t>
  </si>
  <si>
    <t>GUALDI</t>
  </si>
  <si>
    <t>10030841839</t>
  </si>
  <si>
    <t>LOTTO INTERMARCHE'</t>
  </si>
  <si>
    <t>TURCONI</t>
  </si>
  <si>
    <t>10031785163</t>
  </si>
  <si>
    <t>SIMONE</t>
  </si>
  <si>
    <t>PROVA 7</t>
  </si>
  <si>
    <t xml:space="preserve">10031753841	</t>
  </si>
  <si>
    <t>NESPOLI</t>
  </si>
  <si>
    <t>PROVA 8</t>
  </si>
  <si>
    <t>BAMBAGIONI</t>
  </si>
  <si>
    <t>Tommaso</t>
  </si>
  <si>
    <t>2005</t>
  </si>
  <si>
    <t>10029432814</t>
  </si>
  <si>
    <t>PROVA 9</t>
  </si>
  <si>
    <t>D'AIUTO</t>
  </si>
  <si>
    <t>2002</t>
  </si>
  <si>
    <t>10055894919</t>
  </si>
  <si>
    <t>BESSEGA</t>
  </si>
  <si>
    <t>2004</t>
  </si>
  <si>
    <t>10063495473</t>
  </si>
  <si>
    <t>MAGAGNOTTI</t>
  </si>
  <si>
    <t>2007</t>
  </si>
  <si>
    <t>10032407276</t>
  </si>
  <si>
    <t>RED BULL - BORA - HANSGROHE</t>
  </si>
  <si>
    <t>PROVA 10</t>
  </si>
  <si>
    <t>PROVA 11</t>
  </si>
  <si>
    <t>PROVA 12</t>
  </si>
  <si>
    <t>FINN</t>
  </si>
  <si>
    <t>2006</t>
  </si>
  <si>
    <t>10093614377</t>
  </si>
  <si>
    <t>PROVA 13</t>
  </si>
  <si>
    <t>PELLIZZARI</t>
  </si>
  <si>
    <t>GIULIO</t>
  </si>
  <si>
    <t>LORENZO MARK</t>
  </si>
  <si>
    <t>PROVA 14</t>
  </si>
  <si>
    <t>CATTANI</t>
  </si>
  <si>
    <t>ALESSANDRO</t>
  </si>
  <si>
    <t>ITALIA</t>
  </si>
  <si>
    <t>PROVA 15</t>
  </si>
  <si>
    <t>PROVA 16</t>
  </si>
  <si>
    <t>PROVA 17</t>
  </si>
  <si>
    <t>10030575188</t>
  </si>
  <si>
    <t>CRESCIOLI</t>
  </si>
  <si>
    <t>10031603287</t>
  </si>
  <si>
    <t>MASCIARELLI</t>
  </si>
  <si>
    <t>LUDOVICO</t>
  </si>
  <si>
    <t>PROVA 18</t>
  </si>
  <si>
    <t>10028969335</t>
  </si>
  <si>
    <t>ROMELE</t>
  </si>
  <si>
    <t>10032415562</t>
  </si>
  <si>
    <t>BARDIANI-CSF 7 SABER</t>
  </si>
  <si>
    <t>MANENTI</t>
  </si>
  <si>
    <t>MARCO</t>
  </si>
  <si>
    <t>PROVA 19</t>
  </si>
  <si>
    <t>BERTOLLI</t>
  </si>
  <si>
    <t>SAMUEL</t>
  </si>
  <si>
    <t>SOLUTION TECH NIPPO 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</si>
</sst>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</cellXfs>
  <cellStyles count="2">
    <cellStyle name="Normale" xfId="0" builtinId="0"/>
    <cellStyle name="Normale 2" xfId="1" xr:uid="{41B68024-E9C0-4200-AAFE-AD2D66409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Z27"/>
  <sheetViews>
    <sheetView tabSelected="1" topLeftCell="A5" workbookViewId="0">
      <selection activeCell="A2" sqref="A2:A27"/>
    </sheetView>
  </sheetViews>
  <sheetFormatPr defaultRowHeight="14.4" x14ac:dyDescent="0.3"/>
  <cols>
    <col min="1" max="1" width="5" style="4" bestFit="1" customWidth="1"/>
    <col min="2" max="2" width="12.109375" style="4" bestFit="1" customWidth="1"/>
    <col min="3" max="3" width="14.33203125" style="4" bestFit="1" customWidth="1"/>
    <col min="4" max="4" width="6.21875" style="4" bestFit="1" customWidth="1"/>
    <col min="5" max="5" width="13.109375" style="4" bestFit="1" customWidth="1"/>
    <col min="6" max="6" width="48.5546875" style="4" bestFit="1" customWidth="1"/>
    <col min="7" max="8" width="8.44140625" style="4" bestFit="1" customWidth="1"/>
    <col min="9" max="15" width="8.44140625" style="4" customWidth="1"/>
    <col min="16" max="16" width="9.44140625" style="4" bestFit="1" customWidth="1"/>
    <col min="17" max="25" width="9.44140625" style="4" customWidth="1"/>
    <col min="26" max="26" width="8.21875" style="4" bestFit="1" customWidth="1"/>
    <col min="27" max="16384" width="8.88671875" style="4"/>
  </cols>
  <sheetData>
    <row r="1" spans="1:26" x14ac:dyDescent="0.3">
      <c r="A1" s="1" t="s">
        <v>9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35</v>
      </c>
      <c r="I1" s="1" t="s">
        <v>45</v>
      </c>
      <c r="J1" s="1" t="s">
        <v>115</v>
      </c>
      <c r="K1" s="1" t="s">
        <v>116</v>
      </c>
      <c r="L1" s="1" t="s">
        <v>117</v>
      </c>
      <c r="M1" s="1" t="s">
        <v>124</v>
      </c>
      <c r="N1" s="1" t="s">
        <v>127</v>
      </c>
      <c r="O1" s="1" t="s">
        <v>132</v>
      </c>
      <c r="P1" s="1" t="s">
        <v>143</v>
      </c>
      <c r="Q1" s="1" t="s">
        <v>144</v>
      </c>
      <c r="R1" s="1" t="s">
        <v>145</v>
      </c>
      <c r="S1" s="1" t="s">
        <v>149</v>
      </c>
      <c r="T1" s="1" t="s">
        <v>153</v>
      </c>
      <c r="U1" s="1" t="s">
        <v>157</v>
      </c>
      <c r="V1" s="1" t="s">
        <v>158</v>
      </c>
      <c r="W1" s="1" t="s">
        <v>159</v>
      </c>
      <c r="X1" s="1" t="s">
        <v>165</v>
      </c>
      <c r="Y1" s="1" t="s">
        <v>172</v>
      </c>
      <c r="Z1" s="1" t="s">
        <v>36</v>
      </c>
    </row>
    <row r="2" spans="1:26" x14ac:dyDescent="0.3">
      <c r="A2" s="3">
        <v>1</v>
      </c>
      <c r="B2" s="5" t="s">
        <v>23</v>
      </c>
      <c r="C2" s="5" t="s">
        <v>24</v>
      </c>
      <c r="D2" s="5">
        <v>2004</v>
      </c>
      <c r="E2" s="5" t="s">
        <v>25</v>
      </c>
      <c r="F2" s="5" t="s">
        <v>26</v>
      </c>
      <c r="G2" s="7"/>
      <c r="H2" s="7"/>
      <c r="I2" s="7"/>
      <c r="J2" s="7"/>
      <c r="K2" s="7"/>
      <c r="L2" s="7">
        <v>10</v>
      </c>
      <c r="M2" s="3"/>
      <c r="N2" s="3"/>
      <c r="O2" s="3"/>
      <c r="P2" s="3"/>
      <c r="Q2" s="3"/>
      <c r="R2" s="3">
        <v>20</v>
      </c>
      <c r="S2" s="3">
        <v>10</v>
      </c>
      <c r="T2" s="3">
        <v>20</v>
      </c>
      <c r="U2" s="3">
        <v>20</v>
      </c>
      <c r="V2" s="3">
        <v>20</v>
      </c>
      <c r="W2" s="3">
        <v>15</v>
      </c>
      <c r="X2" s="3"/>
      <c r="Y2" s="3"/>
      <c r="Z2" s="3">
        <f>SUM(G2:W2)</f>
        <v>115</v>
      </c>
    </row>
    <row r="3" spans="1:26" x14ac:dyDescent="0.3">
      <c r="A3" s="3">
        <v>2</v>
      </c>
      <c r="B3" s="5" t="s">
        <v>17</v>
      </c>
      <c r="C3" s="5" t="s">
        <v>18</v>
      </c>
      <c r="D3" s="5">
        <v>2002</v>
      </c>
      <c r="E3" s="5" t="s">
        <v>19</v>
      </c>
      <c r="F3" s="5" t="s">
        <v>10</v>
      </c>
      <c r="G3" s="7">
        <v>15</v>
      </c>
      <c r="H3" s="3">
        <v>8</v>
      </c>
      <c r="I3" s="3"/>
      <c r="J3" s="3"/>
      <c r="K3" s="3"/>
      <c r="L3" s="3"/>
      <c r="M3" s="3"/>
      <c r="N3" s="3"/>
      <c r="O3" s="3"/>
      <c r="P3" s="3">
        <v>20</v>
      </c>
      <c r="Q3" s="3"/>
      <c r="R3" s="3"/>
      <c r="S3" s="3"/>
      <c r="T3" s="3">
        <v>30</v>
      </c>
      <c r="U3" s="3"/>
      <c r="V3" s="3"/>
      <c r="W3" s="3"/>
      <c r="X3" s="3">
        <v>30</v>
      </c>
      <c r="Y3" s="3"/>
      <c r="Z3" s="3">
        <v>103</v>
      </c>
    </row>
    <row r="4" spans="1:26" x14ac:dyDescent="0.3">
      <c r="A4" s="3">
        <v>3</v>
      </c>
      <c r="B4" s="3" t="s">
        <v>150</v>
      </c>
      <c r="C4" s="3" t="s">
        <v>151</v>
      </c>
      <c r="D4" s="3">
        <v>2023</v>
      </c>
      <c r="E4" s="3">
        <v>10030859926</v>
      </c>
      <c r="F4" s="3" t="s">
        <v>142</v>
      </c>
      <c r="G4" s="3"/>
      <c r="H4" s="3"/>
      <c r="I4" s="3"/>
      <c r="J4" s="3"/>
      <c r="K4" s="3"/>
      <c r="L4" s="3"/>
      <c r="M4" s="3">
        <v>30</v>
      </c>
      <c r="N4" s="3"/>
      <c r="O4" s="3"/>
      <c r="P4" s="3"/>
      <c r="Q4" s="3"/>
      <c r="R4" s="3"/>
      <c r="S4" s="3">
        <v>30</v>
      </c>
      <c r="T4" s="3"/>
      <c r="U4" s="3">
        <v>10</v>
      </c>
      <c r="V4" s="3">
        <v>30</v>
      </c>
      <c r="W4" s="3"/>
      <c r="X4" s="3"/>
      <c r="Y4" s="3"/>
      <c r="Z4" s="3">
        <v>100</v>
      </c>
    </row>
    <row r="5" spans="1:26" x14ac:dyDescent="0.3">
      <c r="A5" s="3">
        <v>4</v>
      </c>
      <c r="B5" s="5" t="s">
        <v>20</v>
      </c>
      <c r="C5" s="5" t="s">
        <v>21</v>
      </c>
      <c r="D5" s="5">
        <v>2002</v>
      </c>
      <c r="E5" s="5" t="s">
        <v>22</v>
      </c>
      <c r="F5" s="5" t="s">
        <v>10</v>
      </c>
      <c r="G5" s="7">
        <v>8</v>
      </c>
      <c r="H5" s="3"/>
      <c r="I5" s="3"/>
      <c r="J5" s="3">
        <v>8</v>
      </c>
      <c r="K5" s="3"/>
      <c r="L5" s="3"/>
      <c r="M5" s="3"/>
      <c r="N5" s="3">
        <v>20</v>
      </c>
      <c r="O5" s="3"/>
      <c r="P5" s="3">
        <v>15</v>
      </c>
      <c r="Q5" s="3"/>
      <c r="R5" s="3"/>
      <c r="S5" s="3"/>
      <c r="T5" s="3"/>
      <c r="U5" s="3">
        <v>30</v>
      </c>
      <c r="V5" s="3">
        <v>10</v>
      </c>
      <c r="W5" s="3"/>
      <c r="X5" s="3"/>
      <c r="Y5" s="3"/>
      <c r="Z5" s="3">
        <v>91</v>
      </c>
    </row>
    <row r="6" spans="1:26" x14ac:dyDescent="0.3">
      <c r="A6" s="3">
        <v>5</v>
      </c>
      <c r="B6" s="5" t="s">
        <v>14</v>
      </c>
      <c r="C6" s="5" t="s">
        <v>15</v>
      </c>
      <c r="D6" s="5">
        <v>2002</v>
      </c>
      <c r="E6" s="5" t="s">
        <v>16</v>
      </c>
      <c r="F6" s="5" t="s">
        <v>12</v>
      </c>
      <c r="G6" s="6">
        <v>20</v>
      </c>
      <c r="H6" s="7">
        <v>15</v>
      </c>
      <c r="I6" s="7"/>
      <c r="J6" s="7">
        <v>20</v>
      </c>
      <c r="K6" s="7"/>
      <c r="L6" s="7">
        <v>20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3">
        <f>SUM(G6:T6)</f>
        <v>75</v>
      </c>
    </row>
    <row r="7" spans="1:26" x14ac:dyDescent="0.3">
      <c r="A7" s="3">
        <v>6</v>
      </c>
      <c r="B7" s="5" t="s">
        <v>31</v>
      </c>
      <c r="C7" s="5" t="s">
        <v>29</v>
      </c>
      <c r="D7" s="5">
        <v>2005</v>
      </c>
      <c r="E7" s="5" t="s">
        <v>32</v>
      </c>
      <c r="F7" s="5" t="s">
        <v>33</v>
      </c>
      <c r="G7" s="3"/>
      <c r="H7" s="6">
        <v>20</v>
      </c>
      <c r="I7" s="6">
        <v>20</v>
      </c>
      <c r="J7" s="6"/>
      <c r="K7" s="6">
        <v>20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">
        <f>SUM(G7:T7)</f>
        <v>60</v>
      </c>
    </row>
    <row r="8" spans="1:26" x14ac:dyDescent="0.3">
      <c r="A8" s="3">
        <v>7</v>
      </c>
      <c r="B8" s="3" t="s">
        <v>118</v>
      </c>
      <c r="C8" s="3" t="s">
        <v>123</v>
      </c>
      <c r="D8" s="3">
        <v>2005</v>
      </c>
      <c r="E8" s="3" t="s">
        <v>119</v>
      </c>
      <c r="F8" s="3" t="s">
        <v>120</v>
      </c>
      <c r="G8" s="3"/>
      <c r="H8" s="3"/>
      <c r="I8" s="3"/>
      <c r="J8" s="3"/>
      <c r="K8" s="3"/>
      <c r="L8" s="3">
        <v>30</v>
      </c>
      <c r="M8" s="3">
        <v>20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f>SUM(G8:T8)</f>
        <v>50</v>
      </c>
    </row>
    <row r="9" spans="1:26" x14ac:dyDescent="0.3">
      <c r="A9" s="3">
        <v>8</v>
      </c>
      <c r="B9" s="5" t="s">
        <v>161</v>
      </c>
      <c r="C9" s="5" t="s">
        <v>164</v>
      </c>
      <c r="D9" s="3">
        <v>2003</v>
      </c>
      <c r="E9" s="5" t="s">
        <v>160</v>
      </c>
      <c r="F9" s="5" t="s">
        <v>109</v>
      </c>
      <c r="G9" s="5"/>
      <c r="H9" s="3"/>
      <c r="I9" s="3"/>
      <c r="J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20</v>
      </c>
      <c r="X9" s="3"/>
      <c r="Y9" s="3">
        <v>30</v>
      </c>
      <c r="Z9" s="3">
        <v>50</v>
      </c>
    </row>
    <row r="10" spans="1:26" x14ac:dyDescent="0.3">
      <c r="A10" s="3">
        <v>9</v>
      </c>
      <c r="B10" s="5" t="s">
        <v>67</v>
      </c>
      <c r="C10" s="5" t="s">
        <v>68</v>
      </c>
      <c r="D10" s="5">
        <v>2005</v>
      </c>
      <c r="E10" s="5" t="s">
        <v>69</v>
      </c>
      <c r="F10" s="5" t="s">
        <v>70</v>
      </c>
      <c r="G10" s="3"/>
      <c r="H10" s="3"/>
      <c r="I10" s="3">
        <v>15</v>
      </c>
      <c r="J10" s="3"/>
      <c r="K10" s="3"/>
      <c r="L10" s="3"/>
      <c r="M10" s="3"/>
      <c r="N10" s="3"/>
      <c r="O10" s="3"/>
      <c r="P10" s="3"/>
      <c r="Q10" s="3">
        <v>20</v>
      </c>
      <c r="R10" s="3"/>
      <c r="S10" s="3"/>
      <c r="T10" s="3"/>
      <c r="U10" s="3"/>
      <c r="V10" s="3"/>
      <c r="W10" s="3"/>
      <c r="X10" s="3"/>
      <c r="Y10" s="3"/>
      <c r="Z10" s="3">
        <f>SUM(G10:T10)</f>
        <v>35</v>
      </c>
    </row>
    <row r="11" spans="1:26" x14ac:dyDescent="0.3">
      <c r="A11" s="3">
        <v>10</v>
      </c>
      <c r="B11" s="5" t="s">
        <v>28</v>
      </c>
      <c r="C11" s="5" t="s">
        <v>29</v>
      </c>
      <c r="D11" s="5">
        <v>2002</v>
      </c>
      <c r="E11" s="5" t="s">
        <v>30</v>
      </c>
      <c r="F11" s="5" t="s">
        <v>0</v>
      </c>
      <c r="G11" s="6"/>
      <c r="H11" s="3"/>
      <c r="I11" s="3"/>
      <c r="J11" s="3">
        <v>15</v>
      </c>
      <c r="K11" s="3"/>
      <c r="L11" s="3"/>
      <c r="M11" s="3"/>
      <c r="N11" s="3"/>
      <c r="O11" s="3"/>
      <c r="P11" s="3"/>
      <c r="Q11" s="3"/>
      <c r="R11" s="3">
        <v>15</v>
      </c>
      <c r="S11" s="3"/>
      <c r="T11" s="3"/>
      <c r="U11" s="3"/>
      <c r="V11" s="3"/>
      <c r="W11" s="3"/>
      <c r="X11" s="3"/>
      <c r="Y11" s="3"/>
      <c r="Z11" s="3">
        <f>SUM(G11:T11)</f>
        <v>30</v>
      </c>
    </row>
    <row r="12" spans="1:26" x14ac:dyDescent="0.3">
      <c r="A12" s="3">
        <v>11</v>
      </c>
      <c r="B12" s="5" t="s">
        <v>146</v>
      </c>
      <c r="C12" s="5" t="s">
        <v>152</v>
      </c>
      <c r="D12" s="5" t="s">
        <v>147</v>
      </c>
      <c r="E12" s="5" t="s">
        <v>148</v>
      </c>
      <c r="F12" s="5" t="s">
        <v>142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8</v>
      </c>
      <c r="S12" s="3">
        <v>20</v>
      </c>
      <c r="T12" s="3"/>
      <c r="U12" s="3"/>
      <c r="V12" s="3"/>
      <c r="W12" s="3"/>
      <c r="X12" s="3"/>
      <c r="Y12" s="3"/>
      <c r="Z12" s="3">
        <f>SUM(G12:T12)</f>
        <v>28</v>
      </c>
    </row>
    <row r="13" spans="1:26" x14ac:dyDescent="0.3">
      <c r="A13" s="3">
        <v>12</v>
      </c>
      <c r="B13" s="3" t="s">
        <v>121</v>
      </c>
      <c r="C13" s="3" t="s">
        <v>50</v>
      </c>
      <c r="D13" s="3">
        <v>2005</v>
      </c>
      <c r="E13" s="3" t="s">
        <v>122</v>
      </c>
      <c r="F13" s="3" t="s">
        <v>26</v>
      </c>
      <c r="G13" s="3"/>
      <c r="H13" s="3"/>
      <c r="I13" s="3"/>
      <c r="J13" s="3"/>
      <c r="K13" s="3"/>
      <c r="L13" s="3"/>
      <c r="M13" s="3">
        <v>10</v>
      </c>
      <c r="N13" s="3">
        <v>8</v>
      </c>
      <c r="O13" s="3"/>
      <c r="P13" s="3">
        <v>8</v>
      </c>
      <c r="Q13" s="3"/>
      <c r="R13" s="3"/>
      <c r="S13" s="3"/>
      <c r="T13" s="3"/>
      <c r="U13" s="3"/>
      <c r="V13" s="3"/>
      <c r="W13" s="3"/>
      <c r="X13" s="3"/>
      <c r="Y13" s="3"/>
      <c r="Z13" s="3">
        <f>SUM(G13:T13)</f>
        <v>26</v>
      </c>
    </row>
    <row r="14" spans="1:26" x14ac:dyDescent="0.3">
      <c r="A14" s="3">
        <v>13</v>
      </c>
      <c r="B14" s="5" t="s">
        <v>104</v>
      </c>
      <c r="C14" s="5" t="s">
        <v>105</v>
      </c>
      <c r="D14" s="5">
        <v>2004</v>
      </c>
      <c r="E14" s="5" t="s">
        <v>106</v>
      </c>
      <c r="F14" s="5" t="s">
        <v>0</v>
      </c>
      <c r="G14" s="3"/>
      <c r="H14" s="7"/>
      <c r="I14" s="7"/>
      <c r="J14" s="7"/>
      <c r="K14" s="7">
        <v>8</v>
      </c>
      <c r="L14" s="7"/>
      <c r="M14" s="7"/>
      <c r="N14" s="7"/>
      <c r="O14" s="7"/>
      <c r="P14" s="7"/>
      <c r="Q14" s="7">
        <v>15</v>
      </c>
      <c r="R14" s="7"/>
      <c r="S14" s="7"/>
      <c r="T14" s="7"/>
      <c r="U14" s="7"/>
      <c r="V14" s="7"/>
      <c r="W14" s="7"/>
      <c r="X14" s="7"/>
      <c r="Y14" s="7"/>
      <c r="Z14" s="3">
        <f>SUM(G14:T14)</f>
        <v>23</v>
      </c>
    </row>
    <row r="15" spans="1:26" x14ac:dyDescent="0.3">
      <c r="A15" s="3">
        <v>14</v>
      </c>
      <c r="B15" s="5" t="s">
        <v>133</v>
      </c>
      <c r="C15" s="5" t="s">
        <v>50</v>
      </c>
      <c r="D15" s="5" t="s">
        <v>134</v>
      </c>
      <c r="E15" s="5" t="s">
        <v>135</v>
      </c>
      <c r="F15" s="5" t="s">
        <v>0</v>
      </c>
      <c r="G15" s="3"/>
      <c r="H15" s="3"/>
      <c r="I15" s="3"/>
      <c r="J15" s="3"/>
      <c r="K15" s="3"/>
      <c r="L15" s="3"/>
      <c r="M15" s="3"/>
      <c r="N15" s="3"/>
      <c r="O15" s="3">
        <v>20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f>SUM(G15:T15)</f>
        <v>20</v>
      </c>
    </row>
    <row r="16" spans="1:26" x14ac:dyDescent="0.3">
      <c r="A16" s="3">
        <v>15</v>
      </c>
      <c r="B16" s="3" t="s">
        <v>167</v>
      </c>
      <c r="C16" s="3" t="s">
        <v>155</v>
      </c>
      <c r="D16" s="3">
        <v>2003</v>
      </c>
      <c r="E16" s="13" t="s">
        <v>166</v>
      </c>
      <c r="F16" s="13" t="s"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20</v>
      </c>
      <c r="Y16" s="3"/>
      <c r="Z16" s="3">
        <v>20</v>
      </c>
    </row>
    <row r="17" spans="1:26" x14ac:dyDescent="0.3">
      <c r="A17" s="3">
        <v>16</v>
      </c>
      <c r="B17" s="3" t="s">
        <v>173</v>
      </c>
      <c r="C17" s="3" t="s">
        <v>174</v>
      </c>
      <c r="D17" s="3">
        <v>2005</v>
      </c>
      <c r="E17" s="3">
        <v>10084783438</v>
      </c>
      <c r="F17" s="14" t="s">
        <v>175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</v>
      </c>
      <c r="Z17" s="3">
        <v>20</v>
      </c>
    </row>
    <row r="18" spans="1:26" x14ac:dyDescent="0.3">
      <c r="A18" s="3">
        <v>17</v>
      </c>
      <c r="B18" s="5" t="s">
        <v>163</v>
      </c>
      <c r="C18" s="5" t="s">
        <v>78</v>
      </c>
      <c r="D18" s="3">
        <v>2003</v>
      </c>
      <c r="E18" s="5" t="s">
        <v>162</v>
      </c>
      <c r="F18" s="5" t="s">
        <v>83</v>
      </c>
      <c r="G18" s="5"/>
      <c r="H18" s="3"/>
      <c r="I18" s="3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8</v>
      </c>
      <c r="X18" s="3"/>
      <c r="Y18" s="3">
        <v>10</v>
      </c>
      <c r="Z18" s="3">
        <v>18</v>
      </c>
    </row>
    <row r="19" spans="1:26" x14ac:dyDescent="0.3">
      <c r="A19" s="3">
        <v>18</v>
      </c>
      <c r="B19" s="5" t="s">
        <v>87</v>
      </c>
      <c r="C19" s="5" t="s">
        <v>88</v>
      </c>
      <c r="D19" s="5">
        <v>2004</v>
      </c>
      <c r="E19" s="5" t="s">
        <v>89</v>
      </c>
      <c r="F19" s="5" t="s">
        <v>90</v>
      </c>
      <c r="G19" s="3"/>
      <c r="H19" s="3"/>
      <c r="I19" s="3"/>
      <c r="J19" s="3"/>
      <c r="K19" s="3">
        <v>15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f>SUM(G19:T19)</f>
        <v>15</v>
      </c>
    </row>
    <row r="20" spans="1:26" x14ac:dyDescent="0.3">
      <c r="A20" s="3">
        <v>19</v>
      </c>
      <c r="B20" s="5" t="s">
        <v>128</v>
      </c>
      <c r="C20" s="5" t="s">
        <v>129</v>
      </c>
      <c r="D20" s="5" t="s">
        <v>130</v>
      </c>
      <c r="E20" s="5" t="s">
        <v>131</v>
      </c>
      <c r="F20" s="5" t="s">
        <v>90</v>
      </c>
      <c r="G20" s="3"/>
      <c r="H20" s="3"/>
      <c r="I20" s="3"/>
      <c r="J20" s="3"/>
      <c r="K20" s="3"/>
      <c r="L20" s="3"/>
      <c r="M20" s="3"/>
      <c r="N20" s="3">
        <v>15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f>SUM(G20:T20)</f>
        <v>15</v>
      </c>
    </row>
    <row r="21" spans="1:26" x14ac:dyDescent="0.3">
      <c r="A21" s="3">
        <v>20</v>
      </c>
      <c r="B21" s="5" t="s">
        <v>136</v>
      </c>
      <c r="C21" s="5" t="s">
        <v>18</v>
      </c>
      <c r="D21" s="5" t="s">
        <v>137</v>
      </c>
      <c r="E21" s="5" t="s">
        <v>138</v>
      </c>
      <c r="F21" s="5" t="s">
        <v>109</v>
      </c>
      <c r="G21" s="3"/>
      <c r="H21" s="3"/>
      <c r="I21" s="3"/>
      <c r="J21" s="3"/>
      <c r="K21" s="3"/>
      <c r="L21" s="3"/>
      <c r="M21" s="3"/>
      <c r="N21" s="3"/>
      <c r="O21" s="3">
        <v>15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f>SUM(G21:T21)</f>
        <v>15</v>
      </c>
    </row>
    <row r="22" spans="1:26" x14ac:dyDescent="0.3">
      <c r="A22" s="3">
        <v>21</v>
      </c>
      <c r="B22" s="3" t="s">
        <v>154</v>
      </c>
      <c r="C22" s="3" t="s">
        <v>155</v>
      </c>
      <c r="D22" s="3">
        <v>2005</v>
      </c>
      <c r="E22" s="3">
        <v>10029255079</v>
      </c>
      <c r="F22" s="3" t="s">
        <v>156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10</v>
      </c>
      <c r="U22" s="3"/>
      <c r="V22" s="3"/>
      <c r="W22" s="3"/>
      <c r="X22" s="3"/>
      <c r="Y22" s="3"/>
      <c r="Z22" s="3">
        <f>SUM(G22:T22)</f>
        <v>10</v>
      </c>
    </row>
    <row r="23" spans="1:26" x14ac:dyDescent="0.3">
      <c r="A23" s="3">
        <v>22</v>
      </c>
      <c r="B23" s="3" t="s">
        <v>170</v>
      </c>
      <c r="C23" s="3" t="s">
        <v>171</v>
      </c>
      <c r="D23" s="3">
        <v>2002</v>
      </c>
      <c r="E23" s="13" t="s">
        <v>168</v>
      </c>
      <c r="F23" s="13" t="s">
        <v>169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10</v>
      </c>
      <c r="Y23" s="3"/>
      <c r="Z23" s="3">
        <v>10</v>
      </c>
    </row>
    <row r="24" spans="1:26" x14ac:dyDescent="0.3">
      <c r="A24" s="3">
        <v>23</v>
      </c>
      <c r="B24" s="5" t="s">
        <v>72</v>
      </c>
      <c r="C24" s="5" t="s">
        <v>73</v>
      </c>
      <c r="D24" s="5">
        <v>2005</v>
      </c>
      <c r="E24" s="5" t="s">
        <v>74</v>
      </c>
      <c r="F24" s="5" t="s">
        <v>75</v>
      </c>
      <c r="G24" s="3"/>
      <c r="H24" s="3"/>
      <c r="I24" s="3">
        <v>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f>SUM(G24:T24)</f>
        <v>8</v>
      </c>
    </row>
    <row r="25" spans="1:26" x14ac:dyDescent="0.3">
      <c r="A25" s="3">
        <v>24</v>
      </c>
      <c r="B25" s="5" t="s">
        <v>139</v>
      </c>
      <c r="C25" s="5" t="s">
        <v>88</v>
      </c>
      <c r="D25" s="5" t="s">
        <v>140</v>
      </c>
      <c r="E25" s="5" t="s">
        <v>141</v>
      </c>
      <c r="F25" s="5" t="s">
        <v>142</v>
      </c>
      <c r="G25" s="3"/>
      <c r="H25" s="3"/>
      <c r="I25" s="3"/>
      <c r="J25" s="3"/>
      <c r="K25" s="3"/>
      <c r="L25" s="3"/>
      <c r="M25" s="3"/>
      <c r="N25" s="3"/>
      <c r="O25" s="3">
        <v>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f>SUM(G25:T25)</f>
        <v>8</v>
      </c>
    </row>
    <row r="26" spans="1:26" x14ac:dyDescent="0.3">
      <c r="A26" s="3">
        <v>25</v>
      </c>
      <c r="B26" s="5" t="s">
        <v>42</v>
      </c>
      <c r="C26" s="5" t="s">
        <v>43</v>
      </c>
      <c r="D26" s="5">
        <v>2002</v>
      </c>
      <c r="E26" s="5" t="s">
        <v>44</v>
      </c>
      <c r="F26" s="5" t="s"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8</v>
      </c>
      <c r="R26" s="3"/>
      <c r="S26" s="3"/>
      <c r="T26" s="3"/>
      <c r="U26" s="3"/>
      <c r="V26" s="3"/>
      <c r="W26" s="3"/>
      <c r="X26" s="3"/>
      <c r="Y26" s="3"/>
      <c r="Z26" s="3">
        <f>SUM(G26:T26)</f>
        <v>8</v>
      </c>
    </row>
    <row r="27" spans="1:26" x14ac:dyDescent="0.3">
      <c r="A27" s="3">
        <v>26</v>
      </c>
      <c r="B27" s="3" t="s">
        <v>126</v>
      </c>
      <c r="C27" s="3" t="s">
        <v>78</v>
      </c>
      <c r="D27" s="3">
        <v>2004</v>
      </c>
      <c r="E27" s="3" t="s">
        <v>125</v>
      </c>
      <c r="F27" s="3" t="s">
        <v>83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f>SUM(G27:T27)</f>
        <v>0</v>
      </c>
    </row>
  </sheetData>
  <sortState xmlns:xlrd2="http://schemas.microsoft.com/office/spreadsheetml/2017/richdata2" ref="A2:Z27">
    <sortCondition descending="1" ref="Z1:Z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809B-0DFC-41D3-B302-2DDAA03EBACC}">
  <dimension ref="A1:K27"/>
  <sheetViews>
    <sheetView workbookViewId="0">
      <selection activeCell="B9" sqref="B9:G9"/>
    </sheetView>
  </sheetViews>
  <sheetFormatPr defaultRowHeight="14.4" x14ac:dyDescent="0.3"/>
  <cols>
    <col min="1" max="1" width="5" style="4" bestFit="1" customWidth="1"/>
    <col min="2" max="2" width="11.109375" style="4" bestFit="1" customWidth="1"/>
    <col min="3" max="3" width="11.5546875" style="4" bestFit="1" customWidth="1"/>
    <col min="4" max="4" width="6.21875" style="4" bestFit="1" customWidth="1"/>
    <col min="5" max="5" width="12" style="4" bestFit="1" customWidth="1"/>
    <col min="6" max="6" width="45.44140625" style="4" bestFit="1" customWidth="1"/>
    <col min="7" max="7" width="5" style="4" bestFit="1" customWidth="1"/>
    <col min="8" max="9" width="8.44140625" style="4" bestFit="1" customWidth="1"/>
    <col min="10" max="10" width="8.44140625" style="4" customWidth="1"/>
    <col min="11" max="11" width="7.44140625" style="4" bestFit="1" customWidth="1"/>
    <col min="12" max="16384" width="8.88671875" style="2"/>
  </cols>
  <sheetData>
    <row r="1" spans="1:11" x14ac:dyDescent="0.3">
      <c r="A1" s="8" t="s">
        <v>9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35</v>
      </c>
      <c r="J1" s="8" t="s">
        <v>45</v>
      </c>
      <c r="K1" s="8" t="s">
        <v>36</v>
      </c>
    </row>
    <row r="2" spans="1:11" x14ac:dyDescent="0.3">
      <c r="A2" s="9">
        <v>1</v>
      </c>
      <c r="B2" s="10" t="s">
        <v>31</v>
      </c>
      <c r="C2" s="10" t="s">
        <v>29</v>
      </c>
      <c r="D2" s="10">
        <v>2005</v>
      </c>
      <c r="E2" s="10" t="s">
        <v>32</v>
      </c>
      <c r="F2" s="10" t="s">
        <v>33</v>
      </c>
      <c r="G2" s="10" t="s">
        <v>34</v>
      </c>
      <c r="H2" s="9"/>
      <c r="I2" s="11">
        <v>40</v>
      </c>
      <c r="J2" s="11">
        <v>30</v>
      </c>
      <c r="K2" s="9">
        <f t="shared" ref="K2:K27" si="0">SUM(H2:J2)</f>
        <v>70</v>
      </c>
    </row>
    <row r="3" spans="1:11" x14ac:dyDescent="0.3">
      <c r="A3" s="9">
        <v>8</v>
      </c>
      <c r="B3" s="10" t="s">
        <v>59</v>
      </c>
      <c r="C3" s="10" t="s">
        <v>60</v>
      </c>
      <c r="D3" s="10">
        <v>1997</v>
      </c>
      <c r="E3" s="10" t="s">
        <v>61</v>
      </c>
      <c r="F3" s="10" t="s">
        <v>26</v>
      </c>
      <c r="G3" s="10" t="s">
        <v>27</v>
      </c>
      <c r="H3" s="9"/>
      <c r="I3" s="9"/>
      <c r="J3" s="9">
        <v>22</v>
      </c>
      <c r="K3" s="9">
        <f t="shared" si="0"/>
        <v>22</v>
      </c>
    </row>
    <row r="4" spans="1:11" x14ac:dyDescent="0.3">
      <c r="A4" s="9">
        <v>10</v>
      </c>
      <c r="B4" s="10" t="s">
        <v>67</v>
      </c>
      <c r="C4" s="10" t="s">
        <v>68</v>
      </c>
      <c r="D4" s="10">
        <v>2005</v>
      </c>
      <c r="E4" s="10" t="s">
        <v>69</v>
      </c>
      <c r="F4" s="10" t="s">
        <v>70</v>
      </c>
      <c r="G4" s="10" t="s">
        <v>71</v>
      </c>
      <c r="H4" s="9"/>
      <c r="I4" s="9"/>
      <c r="J4" s="9">
        <v>18</v>
      </c>
      <c r="K4" s="9">
        <f t="shared" si="0"/>
        <v>18</v>
      </c>
    </row>
    <row r="5" spans="1:11" x14ac:dyDescent="0.3">
      <c r="A5" s="9">
        <v>11</v>
      </c>
      <c r="B5" s="10" t="s">
        <v>72</v>
      </c>
      <c r="C5" s="10" t="s">
        <v>73</v>
      </c>
      <c r="D5" s="10">
        <v>2005</v>
      </c>
      <c r="E5" s="10" t="s">
        <v>74</v>
      </c>
      <c r="F5" s="10" t="s">
        <v>75</v>
      </c>
      <c r="G5" s="10" t="s">
        <v>76</v>
      </c>
      <c r="H5" s="9"/>
      <c r="I5" s="9"/>
      <c r="J5" s="9">
        <v>15</v>
      </c>
      <c r="K5" s="9">
        <f t="shared" si="0"/>
        <v>15</v>
      </c>
    </row>
    <row r="6" spans="1:11" x14ac:dyDescent="0.3">
      <c r="A6" s="9">
        <v>12</v>
      </c>
      <c r="B6" s="10" t="s">
        <v>77</v>
      </c>
      <c r="C6" s="10" t="s">
        <v>78</v>
      </c>
      <c r="D6" s="10">
        <v>2003</v>
      </c>
      <c r="E6" s="10" t="s">
        <v>79</v>
      </c>
      <c r="F6" s="10" t="s">
        <v>70</v>
      </c>
      <c r="G6" s="10" t="s">
        <v>71</v>
      </c>
      <c r="H6" s="9"/>
      <c r="I6" s="9"/>
      <c r="J6" s="9">
        <v>13</v>
      </c>
      <c r="K6" s="9">
        <f t="shared" si="0"/>
        <v>13</v>
      </c>
    </row>
    <row r="7" spans="1:11" x14ac:dyDescent="0.3">
      <c r="A7" s="9">
        <v>15</v>
      </c>
      <c r="B7" s="10" t="s">
        <v>85</v>
      </c>
      <c r="C7" s="10" t="s">
        <v>29</v>
      </c>
      <c r="D7" s="10">
        <v>2001</v>
      </c>
      <c r="E7" s="10" t="s">
        <v>86</v>
      </c>
      <c r="F7" s="10" t="s">
        <v>83</v>
      </c>
      <c r="G7" s="10" t="s">
        <v>84</v>
      </c>
      <c r="H7" s="9"/>
      <c r="I7" s="9"/>
      <c r="J7" s="9">
        <v>10</v>
      </c>
      <c r="K7" s="9">
        <f t="shared" si="0"/>
        <v>10</v>
      </c>
    </row>
    <row r="8" spans="1:11" x14ac:dyDescent="0.3">
      <c r="A8" s="9">
        <v>5</v>
      </c>
      <c r="B8" s="10" t="s">
        <v>52</v>
      </c>
      <c r="C8" s="10" t="s">
        <v>50</v>
      </c>
      <c r="D8" s="10">
        <v>1999</v>
      </c>
      <c r="E8" s="10" t="s">
        <v>53</v>
      </c>
      <c r="F8" s="10" t="s">
        <v>26</v>
      </c>
      <c r="G8" s="10" t="s">
        <v>27</v>
      </c>
      <c r="H8" s="9"/>
      <c r="I8" s="11">
        <v>22</v>
      </c>
      <c r="J8" s="9">
        <v>9</v>
      </c>
      <c r="K8" s="9">
        <f t="shared" si="0"/>
        <v>31</v>
      </c>
    </row>
    <row r="9" spans="1:11" x14ac:dyDescent="0.3">
      <c r="A9" s="9">
        <v>17</v>
      </c>
      <c r="B9" s="10" t="s">
        <v>87</v>
      </c>
      <c r="C9" s="10" t="s">
        <v>88</v>
      </c>
      <c r="D9" s="10">
        <v>2004</v>
      </c>
      <c r="E9" s="10" t="s">
        <v>89</v>
      </c>
      <c r="F9" s="10" t="s">
        <v>90</v>
      </c>
      <c r="G9" s="10" t="s">
        <v>91</v>
      </c>
      <c r="H9" s="9"/>
      <c r="I9" s="9"/>
      <c r="J9" s="9">
        <v>7</v>
      </c>
      <c r="K9" s="9">
        <f t="shared" si="0"/>
        <v>7</v>
      </c>
    </row>
    <row r="10" spans="1:11" x14ac:dyDescent="0.3">
      <c r="A10" s="9">
        <v>21</v>
      </c>
      <c r="B10" s="10" t="s">
        <v>97</v>
      </c>
      <c r="C10" s="10" t="s">
        <v>98</v>
      </c>
      <c r="D10" s="10">
        <v>2002</v>
      </c>
      <c r="E10" s="10" t="s">
        <v>99</v>
      </c>
      <c r="F10" s="10" t="s">
        <v>10</v>
      </c>
      <c r="G10" s="10" t="s">
        <v>11</v>
      </c>
      <c r="H10" s="9"/>
      <c r="I10" s="9"/>
      <c r="J10" s="9">
        <v>5</v>
      </c>
      <c r="K10" s="9">
        <f t="shared" si="0"/>
        <v>5</v>
      </c>
    </row>
    <row r="11" spans="1:11" x14ac:dyDescent="0.3">
      <c r="A11" s="9">
        <v>22</v>
      </c>
      <c r="B11" s="10" t="s">
        <v>100</v>
      </c>
      <c r="C11" s="10" t="s">
        <v>78</v>
      </c>
      <c r="D11" s="10">
        <v>2006</v>
      </c>
      <c r="E11" s="10" t="s">
        <v>101</v>
      </c>
      <c r="F11" s="10" t="s">
        <v>102</v>
      </c>
      <c r="G11" s="10" t="s">
        <v>103</v>
      </c>
      <c r="H11" s="9"/>
      <c r="I11" s="9"/>
      <c r="J11" s="9">
        <v>4</v>
      </c>
      <c r="K11" s="9">
        <f t="shared" si="0"/>
        <v>4</v>
      </c>
    </row>
    <row r="12" spans="1:11" x14ac:dyDescent="0.3">
      <c r="A12" s="9">
        <v>26</v>
      </c>
      <c r="B12" s="10" t="s">
        <v>111</v>
      </c>
      <c r="C12" s="10" t="s">
        <v>98</v>
      </c>
      <c r="D12" s="10">
        <v>2000</v>
      </c>
      <c r="E12" s="10" t="s">
        <v>112</v>
      </c>
      <c r="F12" s="10" t="s">
        <v>113</v>
      </c>
      <c r="G12" s="10" t="s">
        <v>114</v>
      </c>
      <c r="H12" s="9"/>
      <c r="I12" s="9"/>
      <c r="J12" s="9">
        <v>1</v>
      </c>
      <c r="K12" s="9">
        <f t="shared" si="0"/>
        <v>1</v>
      </c>
    </row>
    <row r="13" spans="1:11" x14ac:dyDescent="0.3">
      <c r="A13" s="9">
        <v>2</v>
      </c>
      <c r="B13" s="10" t="s">
        <v>14</v>
      </c>
      <c r="C13" s="10" t="s">
        <v>15</v>
      </c>
      <c r="D13" s="10">
        <v>2002</v>
      </c>
      <c r="E13" s="10" t="s">
        <v>16</v>
      </c>
      <c r="F13" s="10" t="s">
        <v>12</v>
      </c>
      <c r="G13" s="10" t="s">
        <v>13</v>
      </c>
      <c r="H13" s="10">
        <v>22</v>
      </c>
      <c r="I13" s="12">
        <v>30</v>
      </c>
      <c r="J13" s="12"/>
      <c r="K13" s="9">
        <f t="shared" si="0"/>
        <v>52</v>
      </c>
    </row>
    <row r="14" spans="1:11" x14ac:dyDescent="0.3">
      <c r="A14" s="9">
        <v>3</v>
      </c>
      <c r="B14" s="10" t="s">
        <v>46</v>
      </c>
      <c r="C14" s="10" t="s">
        <v>47</v>
      </c>
      <c r="D14" s="10">
        <v>1999</v>
      </c>
      <c r="E14" s="10" t="s">
        <v>48</v>
      </c>
      <c r="F14" s="10" t="s">
        <v>10</v>
      </c>
      <c r="G14" s="10" t="s">
        <v>11</v>
      </c>
      <c r="H14" s="11">
        <v>40</v>
      </c>
      <c r="I14" s="9"/>
      <c r="J14" s="9"/>
      <c r="K14" s="9">
        <f t="shared" si="0"/>
        <v>40</v>
      </c>
    </row>
    <row r="15" spans="1:11" x14ac:dyDescent="0.3">
      <c r="A15" s="9">
        <v>4</v>
      </c>
      <c r="B15" s="10" t="s">
        <v>49</v>
      </c>
      <c r="C15" s="10" t="s">
        <v>50</v>
      </c>
      <c r="D15" s="10">
        <v>1999</v>
      </c>
      <c r="E15" s="10" t="s">
        <v>51</v>
      </c>
      <c r="F15" s="10" t="s">
        <v>12</v>
      </c>
      <c r="G15" s="10" t="s">
        <v>13</v>
      </c>
      <c r="H15" s="12">
        <v>30</v>
      </c>
      <c r="I15" s="9">
        <v>2</v>
      </c>
      <c r="J15" s="9"/>
      <c r="K15" s="9">
        <f t="shared" si="0"/>
        <v>32</v>
      </c>
    </row>
    <row r="16" spans="1:11" x14ac:dyDescent="0.3">
      <c r="A16" s="9">
        <v>6</v>
      </c>
      <c r="B16" s="10" t="s">
        <v>54</v>
      </c>
      <c r="C16" s="10" t="s">
        <v>55</v>
      </c>
      <c r="D16" s="10">
        <v>1998</v>
      </c>
      <c r="E16" s="10" t="s">
        <v>56</v>
      </c>
      <c r="F16" s="10" t="s">
        <v>57</v>
      </c>
      <c r="G16" s="10" t="s">
        <v>58</v>
      </c>
      <c r="H16" s="12">
        <v>18</v>
      </c>
      <c r="I16" s="11">
        <v>10</v>
      </c>
      <c r="J16" s="9"/>
      <c r="K16" s="9">
        <f t="shared" si="0"/>
        <v>28</v>
      </c>
    </row>
    <row r="17" spans="1:11" x14ac:dyDescent="0.3">
      <c r="A17" s="9">
        <v>7</v>
      </c>
      <c r="B17" s="10" t="s">
        <v>17</v>
      </c>
      <c r="C17" s="10" t="s">
        <v>18</v>
      </c>
      <c r="D17" s="10">
        <v>2002</v>
      </c>
      <c r="E17" s="10" t="s">
        <v>19</v>
      </c>
      <c r="F17" s="10" t="s">
        <v>10</v>
      </c>
      <c r="G17" s="10" t="s">
        <v>11</v>
      </c>
      <c r="H17" s="12">
        <v>9</v>
      </c>
      <c r="I17" s="9">
        <v>15</v>
      </c>
      <c r="J17" s="9"/>
      <c r="K17" s="9">
        <f t="shared" si="0"/>
        <v>24</v>
      </c>
    </row>
    <row r="18" spans="1:11" x14ac:dyDescent="0.3">
      <c r="A18" s="9">
        <v>9</v>
      </c>
      <c r="B18" s="10" t="s">
        <v>62</v>
      </c>
      <c r="C18" s="10" t="s">
        <v>63</v>
      </c>
      <c r="D18" s="10">
        <v>1997</v>
      </c>
      <c r="E18" s="10" t="s">
        <v>64</v>
      </c>
      <c r="F18" s="10" t="s">
        <v>65</v>
      </c>
      <c r="G18" s="10" t="s">
        <v>66</v>
      </c>
      <c r="H18" s="12">
        <v>2</v>
      </c>
      <c r="I18" s="9">
        <v>18</v>
      </c>
      <c r="J18" s="9"/>
      <c r="K18" s="9">
        <f t="shared" si="0"/>
        <v>20</v>
      </c>
    </row>
    <row r="19" spans="1:11" x14ac:dyDescent="0.3">
      <c r="A19" s="9">
        <v>13</v>
      </c>
      <c r="B19" s="10" t="s">
        <v>37</v>
      </c>
      <c r="C19" s="10" t="s">
        <v>38</v>
      </c>
      <c r="D19" s="10">
        <v>2006</v>
      </c>
      <c r="E19" s="10" t="s">
        <v>39</v>
      </c>
      <c r="F19" s="10" t="s">
        <v>40</v>
      </c>
      <c r="G19" s="10" t="s">
        <v>41</v>
      </c>
      <c r="H19" s="9"/>
      <c r="I19" s="11">
        <v>13</v>
      </c>
      <c r="J19" s="11"/>
      <c r="K19" s="9">
        <f t="shared" si="0"/>
        <v>13</v>
      </c>
    </row>
    <row r="20" spans="1:11" x14ac:dyDescent="0.3">
      <c r="A20" s="9">
        <v>14</v>
      </c>
      <c r="B20" s="10" t="s">
        <v>80</v>
      </c>
      <c r="C20" s="10" t="s">
        <v>81</v>
      </c>
      <c r="D20" s="10">
        <v>1998</v>
      </c>
      <c r="E20" s="10" t="s">
        <v>82</v>
      </c>
      <c r="F20" s="10" t="s">
        <v>83</v>
      </c>
      <c r="G20" s="10" t="s">
        <v>84</v>
      </c>
      <c r="H20" s="11">
        <v>10</v>
      </c>
      <c r="I20" s="9"/>
      <c r="J20" s="9"/>
      <c r="K20" s="9">
        <f t="shared" si="0"/>
        <v>10</v>
      </c>
    </row>
    <row r="21" spans="1:11" x14ac:dyDescent="0.3">
      <c r="A21" s="9">
        <v>16</v>
      </c>
      <c r="B21" s="10" t="s">
        <v>23</v>
      </c>
      <c r="C21" s="10" t="s">
        <v>24</v>
      </c>
      <c r="D21" s="10">
        <v>2004</v>
      </c>
      <c r="E21" s="10" t="s">
        <v>25</v>
      </c>
      <c r="F21" s="10" t="s">
        <v>26</v>
      </c>
      <c r="G21" s="10" t="s">
        <v>27</v>
      </c>
      <c r="H21" s="12">
        <v>4</v>
      </c>
      <c r="I21" s="12">
        <v>3</v>
      </c>
      <c r="J21" s="12"/>
      <c r="K21" s="9">
        <f t="shared" si="0"/>
        <v>7</v>
      </c>
    </row>
    <row r="22" spans="1:11" x14ac:dyDescent="0.3">
      <c r="A22" s="9">
        <v>18</v>
      </c>
      <c r="B22" s="10" t="s">
        <v>20</v>
      </c>
      <c r="C22" s="10" t="s">
        <v>21</v>
      </c>
      <c r="D22" s="10">
        <v>2002</v>
      </c>
      <c r="E22" s="10" t="s">
        <v>22</v>
      </c>
      <c r="F22" s="10" t="s">
        <v>10</v>
      </c>
      <c r="G22" s="10" t="s">
        <v>11</v>
      </c>
      <c r="H22" s="12">
        <v>7</v>
      </c>
      <c r="I22" s="9"/>
      <c r="J22" s="9"/>
      <c r="K22" s="9">
        <f t="shared" si="0"/>
        <v>7</v>
      </c>
    </row>
    <row r="23" spans="1:11" x14ac:dyDescent="0.3">
      <c r="A23" s="9">
        <v>19</v>
      </c>
      <c r="B23" s="10" t="s">
        <v>42</v>
      </c>
      <c r="C23" s="10" t="s">
        <v>43</v>
      </c>
      <c r="D23" s="10">
        <v>2002</v>
      </c>
      <c r="E23" s="10" t="s">
        <v>44</v>
      </c>
      <c r="F23" s="10" t="s">
        <v>0</v>
      </c>
      <c r="G23" s="10" t="s">
        <v>1</v>
      </c>
      <c r="H23" s="9"/>
      <c r="I23" s="12">
        <v>7</v>
      </c>
      <c r="J23" s="12"/>
      <c r="K23" s="9">
        <f t="shared" si="0"/>
        <v>7</v>
      </c>
    </row>
    <row r="24" spans="1:11" x14ac:dyDescent="0.3">
      <c r="A24" s="9">
        <v>20</v>
      </c>
      <c r="B24" s="10" t="s">
        <v>92</v>
      </c>
      <c r="C24" s="10" t="s">
        <v>93</v>
      </c>
      <c r="D24" s="10">
        <v>2005</v>
      </c>
      <c r="E24" s="10" t="s">
        <v>94</v>
      </c>
      <c r="F24" s="10" t="s">
        <v>95</v>
      </c>
      <c r="G24" s="10" t="s">
        <v>96</v>
      </c>
      <c r="H24" s="9"/>
      <c r="I24" s="12">
        <v>5</v>
      </c>
      <c r="J24" s="12"/>
      <c r="K24" s="9">
        <f t="shared" si="0"/>
        <v>5</v>
      </c>
    </row>
    <row r="25" spans="1:11" x14ac:dyDescent="0.3">
      <c r="A25" s="9">
        <v>23</v>
      </c>
      <c r="B25" s="10" t="s">
        <v>104</v>
      </c>
      <c r="C25" s="10" t="s">
        <v>105</v>
      </c>
      <c r="D25" s="10">
        <v>2004</v>
      </c>
      <c r="E25" s="10" t="s">
        <v>106</v>
      </c>
      <c r="F25" s="10" t="s">
        <v>0</v>
      </c>
      <c r="G25" s="10" t="s">
        <v>1</v>
      </c>
      <c r="H25" s="9"/>
      <c r="I25" s="12">
        <v>4</v>
      </c>
      <c r="J25" s="12"/>
      <c r="K25" s="9">
        <f t="shared" si="0"/>
        <v>4</v>
      </c>
    </row>
    <row r="26" spans="1:11" x14ac:dyDescent="0.3">
      <c r="A26" s="9">
        <v>24</v>
      </c>
      <c r="B26" s="10" t="s">
        <v>107</v>
      </c>
      <c r="C26" s="10" t="s">
        <v>98</v>
      </c>
      <c r="D26" s="10">
        <v>1999</v>
      </c>
      <c r="E26" s="10" t="s">
        <v>108</v>
      </c>
      <c r="F26" s="10" t="s">
        <v>109</v>
      </c>
      <c r="G26" s="10" t="s">
        <v>110</v>
      </c>
      <c r="H26" s="9"/>
      <c r="I26" s="11">
        <v>1</v>
      </c>
      <c r="J26" s="11"/>
      <c r="K26" s="9">
        <f t="shared" si="0"/>
        <v>1</v>
      </c>
    </row>
    <row r="27" spans="1:11" x14ac:dyDescent="0.3">
      <c r="A27" s="9">
        <v>25</v>
      </c>
      <c r="B27" s="10" t="s">
        <v>28</v>
      </c>
      <c r="C27" s="10" t="s">
        <v>29</v>
      </c>
      <c r="D27" s="10">
        <v>2002</v>
      </c>
      <c r="E27" s="10" t="s">
        <v>30</v>
      </c>
      <c r="F27" s="10" t="s">
        <v>0</v>
      </c>
      <c r="G27" s="10" t="s">
        <v>1</v>
      </c>
      <c r="H27" s="11">
        <v>1</v>
      </c>
      <c r="I27" s="9"/>
      <c r="J27" s="9"/>
      <c r="K27" s="9">
        <f t="shared" si="0"/>
        <v>1</v>
      </c>
    </row>
  </sheetData>
  <sortState xmlns:xlrd2="http://schemas.microsoft.com/office/spreadsheetml/2017/richdata2" ref="A2:K27">
    <sortCondition descending="1" ref="J1:J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2026-09-06T20:53:39Z</dcterms:modified>
</cp:coreProperties>
</file>